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2. INFORMACION PRESUPUESTAL\"/>
    </mc:Choice>
  </mc:AlternateContent>
  <xr:revisionPtr revIDLastSave="0" documentId="13_ncr:1_{A089C54E-75EA-4508-92C2-14215FC0C7F7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5480" yWindow="525" windowWidth="15600" windowHeight="1104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18" i="1" l="1"/>
  <c r="F26" i="1"/>
  <c r="H24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<sst xmlns="http://schemas.openxmlformats.org/spreadsheetml/2006/main" count="37" uniqueCount="33">
  <si>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</si>
  <si>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</si>
  <si>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</si>
  <si>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</si>
  <si>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</si>
  <si>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</si>
  <si>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</si>
  <si>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</si>
  <si>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</si>
  <si>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</si>
  <si>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</si>
  <si>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</si>
  <si>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</si>
  <si>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</si>
  <si>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</si>
  <si>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</si>
  <si>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</si>
  <si>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</si>
  <si>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</si>
  <si>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</si>
  <si>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</si>
  <si>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</si>
  <si>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</si>
  <si>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</si>
  <si>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</si>
  <si>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</si>
  <si>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</si>
  <si>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</si>
  <si>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</si>
  <si>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Administradora de Servicios Aeroportuarios de Chihuahua, S.A. de C.V.</t>
  </si>
  <si>
    <t xml:space="preserve">Mtro. Armando Cárdenas Gámez
Director General </t>
  </si>
  <si>
    <t>Del 01 de enero al 31 de diciembre de 2023</t>
  </si>
  <si>
    <t xml:space="preserve">                                                     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</si>
</sst>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topLeftCell="A19" workbookViewId="0">
      <selection activeCell="B29" sqref="B29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4" t="s">
        <v>29</v>
      </c>
      <c r="C2" s="35"/>
      <c r="D2" s="35"/>
      <c r="E2" s="35"/>
      <c r="F2" s="35"/>
      <c r="G2" s="35"/>
      <c r="H2" s="36"/>
    </row>
    <row r="3" spans="2:8" x14ac:dyDescent="0.2">
      <c r="B3" s="37" t="s">
        <v>0</v>
      </c>
      <c r="C3" s="38"/>
      <c r="D3" s="38"/>
      <c r="E3" s="38"/>
      <c r="F3" s="38"/>
      <c r="G3" s="38"/>
      <c r="H3" s="39"/>
    </row>
    <row r="4" spans="2:8" ht="12.6" customHeight="1" thickBot="1" x14ac:dyDescent="0.25">
      <c r="B4" s="40" t="s">
        <v>31</v>
      </c>
      <c r="C4" s="41"/>
      <c r="D4" s="41"/>
      <c r="E4" s="41"/>
      <c r="F4" s="41"/>
      <c r="G4" s="41"/>
      <c r="H4" s="42"/>
    </row>
    <row r="5" spans="2:8" s="2" customFormat="1" ht="12.75" thickBot="1" x14ac:dyDescent="0.25">
      <c r="B5" s="47" t="s">
        <v>26</v>
      </c>
      <c r="C5" s="43" t="s">
        <v>1</v>
      </c>
      <c r="D5" s="44"/>
      <c r="E5" s="44"/>
      <c r="F5" s="44"/>
      <c r="G5" s="44"/>
      <c r="H5" s="45" t="s">
        <v>2</v>
      </c>
    </row>
    <row r="6" spans="2:8" ht="24.75" thickBot="1" x14ac:dyDescent="0.25">
      <c r="B6" s="48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6"/>
    </row>
    <row r="7" spans="2:8" ht="12.75" thickBot="1" x14ac:dyDescent="0.25">
      <c r="B7" s="49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58391631.210000001</v>
      </c>
      <c r="D18" s="18">
        <f>SUM(D19:D22)</f>
        <v>0</v>
      </c>
      <c r="E18" s="21">
        <f>C18+D18</f>
        <v>58391631.210000001</v>
      </c>
      <c r="F18" s="18">
        <f>SUM(F19:F22)</f>
        <v>54933875.369999997</v>
      </c>
      <c r="G18" s="21">
        <f>SUM(G19:G22)</f>
        <v>46141779.899999999</v>
      </c>
      <c r="H18" s="5">
        <f>G18-C18</f>
        <v>-12249851.310000002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58391631.210000001</v>
      </c>
      <c r="D22" s="19">
        <v>0</v>
      </c>
      <c r="E22" s="23">
        <f>C22+D22</f>
        <v>58391631.210000001</v>
      </c>
      <c r="F22" s="19">
        <v>54933875.369999997</v>
      </c>
      <c r="G22" s="22">
        <v>46141779.899999999</v>
      </c>
      <c r="H22" s="7">
        <f>G22-C22</f>
        <v>-12249851.310000002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58391631.210000001</v>
      </c>
      <c r="D26" s="26">
        <f>SUM(D24,D18,D8)</f>
        <v>0</v>
      </c>
      <c r="E26" s="15">
        <f>SUM(D26,C26)</f>
        <v>58391631.210000001</v>
      </c>
      <c r="F26" s="26">
        <f>SUM(F24,F18,F8)</f>
        <v>54933875.369999997</v>
      </c>
      <c r="G26" s="15">
        <f>SUM(G24,G18,G8)</f>
        <v>46141779.899999999</v>
      </c>
      <c r="H26" s="30">
        <f>SUM(G26-C26)</f>
        <v>-12249851.310000002</v>
      </c>
    </row>
    <row r="27" spans="2:8" ht="12.75" thickBot="1" x14ac:dyDescent="0.25">
      <c r="B27" s="12"/>
      <c r="C27" s="13"/>
      <c r="D27" s="13"/>
      <c r="E27" s="13"/>
      <c r="F27" s="32" t="s">
        <v>25</v>
      </c>
      <c r="G27" s="33"/>
      <c r="H27" s="31"/>
    </row>
    <row r="28" spans="2:8" s="3" customFormat="1" x14ac:dyDescent="0.2"/>
    <row r="29" spans="2:8" s="3" customFormat="1" ht="43.5" customHeight="1" x14ac:dyDescent="0.2">
      <c r="B29" s="28" t="s">
        <v>32</v>
      </c>
    </row>
    <row r="30" spans="2:8" s="3" customFormat="1" ht="43.5" customHeight="1" x14ac:dyDescent="0.2">
      <c r="B30" s="29" t="s">
        <v>30</v>
      </c>
    </row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Olympia Aguirre</cp:lastModifiedBy>
  <cp:lastPrinted>2025-02-04T17:00:33Z</cp:lastPrinted>
  <dcterms:created xsi:type="dcterms:W3CDTF">2019-12-05T18:23:32Z</dcterms:created>
  <dcterms:modified xsi:type="dcterms:W3CDTF">2025-02-04T17:21:12Z</dcterms:modified>
</cp:coreProperties>
</file>